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ec\Desktop\"/>
    </mc:Choice>
  </mc:AlternateContent>
  <bookViews>
    <workbookView xWindow="0" yWindow="0" windowWidth="28800" windowHeight="11835"/>
  </bookViews>
  <sheets>
    <sheet name="Návrh rozpočtu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1" l="1"/>
  <c r="H44" i="1" s="1"/>
  <c r="G31" i="1"/>
  <c r="G27" i="1"/>
  <c r="G34" i="1" s="1"/>
  <c r="G35" i="1" s="1"/>
  <c r="G44" i="1" s="1"/>
</calcChain>
</file>

<file path=xl/sharedStrings.xml><?xml version="1.0" encoding="utf-8"?>
<sst xmlns="http://schemas.openxmlformats.org/spreadsheetml/2006/main" count="73" uniqueCount="48">
  <si>
    <t>SDRUŽENÍ  OBCÍ  RÝMAŘOVSKA</t>
  </si>
  <si>
    <t>Rozpočet na rok 2019 (údaje v Kč)  NÁVRH</t>
  </si>
  <si>
    <t>1.  P ř í j m y</t>
  </si>
  <si>
    <t>Text</t>
  </si>
  <si>
    <t>SU</t>
  </si>
  <si>
    <t>ODPA</t>
  </si>
  <si>
    <t>POL</t>
  </si>
  <si>
    <t>ORJ</t>
  </si>
  <si>
    <t>MD</t>
  </si>
  <si>
    <t>DAL</t>
  </si>
  <si>
    <t>Příspěvky obcí</t>
  </si>
  <si>
    <t xml:space="preserve">Břidličná  </t>
  </si>
  <si>
    <t>Rýmařov</t>
  </si>
  <si>
    <t>Dětřichov</t>
  </si>
  <si>
    <t>Dolní Moravice</t>
  </si>
  <si>
    <t>Horní Město</t>
  </si>
  <si>
    <t>Jiříkov</t>
  </si>
  <si>
    <t>Lomnice</t>
  </si>
  <si>
    <t>Malá Morávka</t>
  </si>
  <si>
    <t>Malá Štáhle</t>
  </si>
  <si>
    <t>Ryžoviště</t>
  </si>
  <si>
    <t>Stará Ves</t>
  </si>
  <si>
    <t>Tvrdkov</t>
  </si>
  <si>
    <t>Velká Štáhle</t>
  </si>
  <si>
    <t>Václavov</t>
  </si>
  <si>
    <t>Příjem dotace Svaz měst a obcí 1.-6. 2018</t>
  </si>
  <si>
    <t xml:space="preserve"> </t>
  </si>
  <si>
    <t>Příjem dotace Svaz měst a obcí 6.-12.2018</t>
  </si>
  <si>
    <t>Příjem dotace MSK</t>
  </si>
  <si>
    <t>Příjem - podíl obcí k dotaci "Separace odpadů"</t>
  </si>
  <si>
    <t>Příjem Dotace "Separace odpadů Rýmařovsko - I. etapa"</t>
  </si>
  <si>
    <t>Příjmy z pronájmu majetku</t>
  </si>
  <si>
    <t>Ú h r n  p ř í j m ů</t>
  </si>
  <si>
    <t>2.  F i n a n c o v á n í</t>
  </si>
  <si>
    <t>Zapojení příjmů minulých let</t>
  </si>
  <si>
    <t>Úhrn financování</t>
  </si>
  <si>
    <t>3.  Z d r o j e  p r o  v ý d a j e</t>
  </si>
  <si>
    <t>Příjmy celkem</t>
  </si>
  <si>
    <t>Zdroj pro výdaje</t>
  </si>
  <si>
    <t>4.  V ý d a j e</t>
  </si>
  <si>
    <t>Výdaje správy</t>
  </si>
  <si>
    <t>Cestovní ruch</t>
  </si>
  <si>
    <t>Ostatní činnost</t>
  </si>
  <si>
    <t>Obecné výdaje</t>
  </si>
  <si>
    <t>Ú h r n     v ý d a j ů</t>
  </si>
  <si>
    <t xml:space="preserve"> PŘÍJMY A VÝDAJE CELKEM</t>
  </si>
  <si>
    <t>Zpracoval: Jana Jiřičná</t>
  </si>
  <si>
    <t>V Rýmařově, 13.11.2018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</si>
</sst>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4"/>
      <name val="Calibri"/>
      <family val="2"/>
      <charset val="238"/>
    </font>
    <font>
      <b/>
      <i/>
      <sz val="14"/>
      <name val="Calibri"/>
      <family val="2"/>
      <charset val="238"/>
    </font>
    <font>
      <sz val="14"/>
      <name val="Calibri"/>
      <family val="2"/>
      <charset val="238"/>
    </font>
    <font>
      <b/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i/>
      <sz val="11"/>
      <name val="Calibri"/>
      <family val="2"/>
      <charset val="238"/>
    </font>
    <font>
      <i/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49" fontId="0" fillId="0" borderId="0" xfId="0" applyNumberForma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49" fontId="0" fillId="0" borderId="7" xfId="0" applyNumberFormat="1" applyBorder="1" applyAlignment="1">
      <alignment horizontal="center"/>
    </xf>
    <xf numFmtId="3" fontId="0" fillId="0" borderId="7" xfId="0" applyNumberFormat="1" applyBorder="1"/>
    <xf numFmtId="3" fontId="0" fillId="0" borderId="8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3" fontId="0" fillId="0" borderId="12" xfId="0" applyNumberFormat="1" applyBorder="1"/>
    <xf numFmtId="3" fontId="0" fillId="0" borderId="13" xfId="0" applyNumberFormat="1" applyBorder="1"/>
    <xf numFmtId="3" fontId="0" fillId="0" borderId="11" xfId="0" applyNumberFormat="1" applyBorder="1"/>
    <xf numFmtId="3" fontId="0" fillId="0" borderId="14" xfId="0" applyNumberFormat="1" applyBorder="1"/>
    <xf numFmtId="0" fontId="0" fillId="0" borderId="11" xfId="0" applyNumberForma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7" xfId="0" applyNumberFormat="1" applyBorder="1" applyAlignment="1">
      <alignment horizontal="center"/>
    </xf>
    <xf numFmtId="3" fontId="0" fillId="0" borderId="17" xfId="0" applyNumberFormat="1" applyBorder="1"/>
    <xf numFmtId="3" fontId="0" fillId="0" borderId="18" xfId="0" applyNumberFormat="1" applyBorder="1"/>
    <xf numFmtId="4" fontId="0" fillId="0" borderId="17" xfId="0" applyNumberFormat="1" applyBorder="1"/>
    <xf numFmtId="0" fontId="0" fillId="2" borderId="17" xfId="0" applyFill="1" applyBorder="1" applyAlignment="1">
      <alignment horizontal="center"/>
    </xf>
    <xf numFmtId="0" fontId="5" fillId="0" borderId="19" xfId="0" applyFont="1" applyBorder="1"/>
    <xf numFmtId="0" fontId="6" fillId="0" borderId="20" xfId="0" applyFont="1" applyBorder="1"/>
    <xf numFmtId="0" fontId="6" fillId="0" borderId="21" xfId="0" applyFont="1" applyBorder="1"/>
    <xf numFmtId="49" fontId="6" fillId="0" borderId="21" xfId="0" applyNumberFormat="1" applyFont="1" applyBorder="1"/>
    <xf numFmtId="3" fontId="5" fillId="0" borderId="21" xfId="0" applyNumberFormat="1" applyFont="1" applyBorder="1"/>
    <xf numFmtId="3" fontId="6" fillId="0" borderId="22" xfId="0" applyNumberFormat="1" applyFont="1" applyBorder="1"/>
    <xf numFmtId="0" fontId="7" fillId="0" borderId="23" xfId="0" applyFont="1" applyBorder="1"/>
    <xf numFmtId="0" fontId="6" fillId="0" borderId="0" xfId="0" applyFont="1"/>
    <xf numFmtId="49" fontId="6" fillId="0" borderId="0" xfId="0" applyNumberFormat="1" applyFont="1"/>
    <xf numFmtId="3" fontId="6" fillId="0" borderId="0" xfId="0" applyNumberFormat="1" applyFont="1"/>
    <xf numFmtId="0" fontId="5" fillId="0" borderId="24" xfId="0" applyFont="1" applyBorder="1"/>
    <xf numFmtId="0" fontId="5" fillId="0" borderId="25" xfId="0" applyFont="1" applyBorder="1"/>
    <xf numFmtId="0" fontId="5" fillId="0" borderId="26" xfId="0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8" fillId="0" borderId="9" xfId="0" applyFont="1" applyBorder="1"/>
    <xf numFmtId="0" fontId="5" fillId="0" borderId="10" xfId="0" applyFont="1" applyBorder="1"/>
    <xf numFmtId="0" fontId="6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0" fontId="5" fillId="0" borderId="28" xfId="0" applyFont="1" applyBorder="1"/>
    <xf numFmtId="0" fontId="6" fillId="0" borderId="29" xfId="0" applyFont="1" applyBorder="1"/>
    <xf numFmtId="0" fontId="6" fillId="0" borderId="30" xfId="0" applyFont="1" applyBorder="1"/>
    <xf numFmtId="49" fontId="6" fillId="0" borderId="30" xfId="0" applyNumberFormat="1" applyFont="1" applyBorder="1"/>
    <xf numFmtId="3" fontId="5" fillId="0" borderId="30" xfId="0" applyNumberFormat="1" applyFont="1" applyBorder="1" applyAlignment="1">
      <alignment horizontal="right"/>
    </xf>
    <xf numFmtId="3" fontId="5" fillId="0" borderId="31" xfId="0" applyNumberFormat="1" applyFont="1" applyBorder="1" applyAlignment="1">
      <alignment horizontal="right"/>
    </xf>
    <xf numFmtId="49" fontId="6" fillId="0" borderId="23" xfId="0" applyNumberFormat="1" applyFont="1" applyBorder="1"/>
    <xf numFmtId="3" fontId="6" fillId="0" borderId="23" xfId="0" applyNumberFormat="1" applyFont="1" applyBorder="1"/>
    <xf numFmtId="0" fontId="6" fillId="0" borderId="0" xfId="0" applyFont="1" applyBorder="1"/>
    <xf numFmtId="49" fontId="5" fillId="0" borderId="32" xfId="0" applyNumberFormat="1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8" fillId="0" borderId="34" xfId="0" applyFont="1" applyBorder="1"/>
    <xf numFmtId="0" fontId="8" fillId="0" borderId="35" xfId="0" applyFont="1" applyBorder="1"/>
    <xf numFmtId="0" fontId="8" fillId="0" borderId="36" xfId="0" applyFont="1" applyBorder="1" applyAlignment="1">
      <alignment horizontal="center"/>
    </xf>
    <xf numFmtId="49" fontId="8" fillId="0" borderId="36" xfId="0" applyNumberFormat="1" applyFont="1" applyBorder="1" applyAlignment="1">
      <alignment horizontal="center"/>
    </xf>
    <xf numFmtId="0" fontId="8" fillId="0" borderId="14" xfId="0" applyFont="1" applyBorder="1" applyAlignment="1">
      <alignment horizontal="right"/>
    </xf>
    <xf numFmtId="0" fontId="5" fillId="0" borderId="37" xfId="0" applyFont="1" applyBorder="1"/>
    <xf numFmtId="0" fontId="6" fillId="0" borderId="38" xfId="0" applyFont="1" applyBorder="1"/>
    <xf numFmtId="0" fontId="6" fillId="0" borderId="39" xfId="0" applyFont="1" applyBorder="1"/>
    <xf numFmtId="49" fontId="6" fillId="0" borderId="39" xfId="0" applyNumberFormat="1" applyFont="1" applyBorder="1"/>
    <xf numFmtId="3" fontId="5" fillId="0" borderId="39" xfId="0" applyNumberFormat="1" applyFont="1" applyBorder="1" applyAlignment="1">
      <alignment horizontal="right"/>
    </xf>
    <xf numFmtId="3" fontId="5" fillId="0" borderId="40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49" fontId="6" fillId="0" borderId="45" xfId="0" applyNumberFormat="1" applyFont="1" applyBorder="1" applyAlignment="1">
      <alignment horizontal="center"/>
    </xf>
    <xf numFmtId="3" fontId="6" fillId="0" borderId="45" xfId="0" applyNumberFormat="1" applyFont="1" applyBorder="1"/>
    <xf numFmtId="3" fontId="6" fillId="0" borderId="46" xfId="0" applyNumberFormat="1" applyFont="1" applyBorder="1"/>
    <xf numFmtId="49" fontId="6" fillId="0" borderId="45" xfId="0" applyNumberFormat="1" applyFont="1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49" fontId="6" fillId="0" borderId="51" xfId="0" applyNumberFormat="1" applyFont="1" applyFill="1" applyBorder="1" applyAlignment="1">
      <alignment horizontal="center"/>
    </xf>
    <xf numFmtId="3" fontId="6" fillId="0" borderId="50" xfId="0" applyNumberFormat="1" applyFont="1" applyBorder="1"/>
    <xf numFmtId="3" fontId="6" fillId="0" borderId="52" xfId="0" applyNumberFormat="1" applyFont="1" applyBorder="1"/>
    <xf numFmtId="0" fontId="6" fillId="0" borderId="53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49" fontId="6" fillId="0" borderId="55" xfId="0" applyNumberFormat="1" applyFont="1" applyBorder="1" applyAlignment="1">
      <alignment horizontal="center"/>
    </xf>
    <xf numFmtId="3" fontId="6" fillId="0" borderId="54" xfId="0" applyNumberFormat="1" applyFont="1" applyBorder="1"/>
    <xf numFmtId="3" fontId="6" fillId="0" borderId="56" xfId="0" applyNumberFormat="1" applyFont="1" applyBorder="1"/>
    <xf numFmtId="0" fontId="5" fillId="0" borderId="57" xfId="0" applyFont="1" applyFill="1" applyBorder="1"/>
    <xf numFmtId="0" fontId="6" fillId="0" borderId="58" xfId="0" applyFont="1" applyBorder="1"/>
    <xf numFmtId="49" fontId="6" fillId="0" borderId="0" xfId="0" applyNumberFormat="1" applyFont="1" applyBorder="1"/>
    <xf numFmtId="3" fontId="6" fillId="0" borderId="36" xfId="0" applyNumberFormat="1" applyFont="1" applyFill="1" applyBorder="1"/>
    <xf numFmtId="3" fontId="5" fillId="0" borderId="59" xfId="0" applyNumberFormat="1" applyFont="1" applyFill="1" applyBorder="1"/>
    <xf numFmtId="0" fontId="6" fillId="0" borderId="61" xfId="0" applyFont="1" applyBorder="1"/>
    <xf numFmtId="49" fontId="6" fillId="0" borderId="62" xfId="0" applyNumberFormat="1" applyFont="1" applyBorder="1"/>
    <xf numFmtId="3" fontId="6" fillId="0" borderId="63" xfId="0" applyNumberFormat="1" applyFont="1" applyBorder="1"/>
    <xf numFmtId="3" fontId="5" fillId="0" borderId="64" xfId="0" applyNumberFormat="1" applyFont="1" applyBorder="1"/>
    <xf numFmtId="0" fontId="6" fillId="0" borderId="23" xfId="0" applyFont="1" applyBorder="1"/>
    <xf numFmtId="49" fontId="6" fillId="0" borderId="65" xfId="0" applyNumberFormat="1" applyFont="1" applyBorder="1"/>
    <xf numFmtId="3" fontId="5" fillId="0" borderId="20" xfId="0" applyNumberFormat="1" applyFont="1" applyBorder="1"/>
    <xf numFmtId="3" fontId="5" fillId="0" borderId="22" xfId="0" applyNumberFormat="1" applyFont="1" applyBorder="1"/>
    <xf numFmtId="0" fontId="9" fillId="0" borderId="0" xfId="0" applyFont="1"/>
    <xf numFmtId="0" fontId="10" fillId="0" borderId="0" xfId="0" applyFont="1"/>
    <xf numFmtId="49" fontId="6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workbookViewId="0">
      <selection activeCell="L40" sqref="L40"/>
    </sheetView>
  </sheetViews>
  <sheetFormatPr defaultRowHeight="15" x14ac:dyDescent="0.25"/>
  <cols>
    <col min="2" max="2" width="28.7109375" customWidth="1"/>
    <col min="3" max="5" width="6.42578125" customWidth="1"/>
    <col min="6" max="6" width="6.7109375" customWidth="1"/>
    <col min="7" max="7" width="11.7109375" customWidth="1"/>
  </cols>
  <sheetData>
    <row r="1" spans="1:8" ht="18.75" x14ac:dyDescent="0.3">
      <c r="A1" s="1" t="s">
        <v>0</v>
      </c>
      <c r="F1" s="2"/>
    </row>
    <row r="2" spans="1:8" x14ac:dyDescent="0.25">
      <c r="F2" s="2"/>
    </row>
    <row r="3" spans="1:8" ht="18.75" x14ac:dyDescent="0.3">
      <c r="A3" s="3" t="s">
        <v>1</v>
      </c>
      <c r="B3" s="4"/>
      <c r="F3" s="2"/>
    </row>
    <row r="4" spans="1:8" ht="15.75" thickBot="1" x14ac:dyDescent="0.3">
      <c r="A4" s="5" t="s">
        <v>2</v>
      </c>
      <c r="F4" s="2"/>
    </row>
    <row r="5" spans="1:8" ht="16.5" thickTop="1" thickBot="1" x14ac:dyDescent="0.3">
      <c r="A5" s="6" t="s">
        <v>3</v>
      </c>
      <c r="B5" s="7"/>
      <c r="C5" s="8" t="s">
        <v>4</v>
      </c>
      <c r="D5" s="8" t="s">
        <v>5</v>
      </c>
      <c r="E5" s="8" t="s">
        <v>6</v>
      </c>
      <c r="F5" s="9" t="s">
        <v>7</v>
      </c>
      <c r="G5" s="8" t="s">
        <v>8</v>
      </c>
      <c r="H5" s="10" t="s">
        <v>9</v>
      </c>
    </row>
    <row r="6" spans="1:8" x14ac:dyDescent="0.25">
      <c r="A6" s="11" t="s">
        <v>10</v>
      </c>
      <c r="B6" s="12"/>
      <c r="C6" s="13"/>
      <c r="D6" s="13"/>
      <c r="E6" s="13"/>
      <c r="F6" s="14"/>
      <c r="G6" s="15"/>
      <c r="H6" s="16"/>
    </row>
    <row r="7" spans="1:8" x14ac:dyDescent="0.25">
      <c r="A7" s="17">
        <v>295906</v>
      </c>
      <c r="B7" s="18" t="s">
        <v>11</v>
      </c>
      <c r="C7" s="19">
        <v>231</v>
      </c>
      <c r="D7" s="19"/>
      <c r="E7" s="19">
        <v>4121</v>
      </c>
      <c r="F7" s="20">
        <v>16</v>
      </c>
      <c r="G7" s="21">
        <v>111039</v>
      </c>
      <c r="H7" s="22"/>
    </row>
    <row r="8" spans="1:8" x14ac:dyDescent="0.25">
      <c r="A8" s="17">
        <v>296317</v>
      </c>
      <c r="B8" s="18" t="s">
        <v>12</v>
      </c>
      <c r="C8" s="19">
        <v>231</v>
      </c>
      <c r="D8" s="19"/>
      <c r="E8" s="19">
        <v>4121</v>
      </c>
      <c r="F8" s="20">
        <v>21</v>
      </c>
      <c r="G8" s="23">
        <v>167330</v>
      </c>
      <c r="H8" s="24"/>
    </row>
    <row r="9" spans="1:8" x14ac:dyDescent="0.25">
      <c r="A9" s="17">
        <v>295931</v>
      </c>
      <c r="B9" s="18" t="s">
        <v>13</v>
      </c>
      <c r="C9" s="19">
        <v>231</v>
      </c>
      <c r="D9" s="19"/>
      <c r="E9" s="19">
        <v>4121</v>
      </c>
      <c r="F9" s="20">
        <v>42</v>
      </c>
      <c r="G9" s="23">
        <v>34315</v>
      </c>
      <c r="H9" s="24"/>
    </row>
    <row r="10" spans="1:8" x14ac:dyDescent="0.25">
      <c r="A10" s="17">
        <v>295957</v>
      </c>
      <c r="B10" s="18" t="s">
        <v>14</v>
      </c>
      <c r="C10" s="19">
        <v>231</v>
      </c>
      <c r="D10" s="19"/>
      <c r="E10" s="19">
        <v>4121</v>
      </c>
      <c r="F10" s="20">
        <v>45</v>
      </c>
      <c r="G10" s="23">
        <v>33465</v>
      </c>
      <c r="H10" s="22"/>
    </row>
    <row r="11" spans="1:8" x14ac:dyDescent="0.25">
      <c r="A11" s="17">
        <v>296015</v>
      </c>
      <c r="B11" s="18" t="s">
        <v>15</v>
      </c>
      <c r="C11" s="19">
        <v>231</v>
      </c>
      <c r="D11" s="19"/>
      <c r="E11" s="19">
        <v>4121</v>
      </c>
      <c r="F11" s="20">
        <v>51</v>
      </c>
      <c r="G11" s="23">
        <v>44565</v>
      </c>
      <c r="H11" s="22"/>
    </row>
    <row r="12" spans="1:8" x14ac:dyDescent="0.25">
      <c r="A12" s="17">
        <v>296082</v>
      </c>
      <c r="B12" s="18" t="s">
        <v>16</v>
      </c>
      <c r="C12" s="19">
        <v>231</v>
      </c>
      <c r="D12" s="19"/>
      <c r="E12" s="19">
        <v>4121</v>
      </c>
      <c r="F12" s="25">
        <v>57</v>
      </c>
      <c r="G12" s="23">
        <v>30465</v>
      </c>
      <c r="H12" s="22"/>
    </row>
    <row r="13" spans="1:8" x14ac:dyDescent="0.25">
      <c r="A13" s="17">
        <v>296198</v>
      </c>
      <c r="B13" s="18" t="s">
        <v>17</v>
      </c>
      <c r="C13" s="19">
        <v>231</v>
      </c>
      <c r="D13" s="19"/>
      <c r="E13" s="19">
        <v>4121</v>
      </c>
      <c r="F13" s="25">
        <v>58</v>
      </c>
      <c r="G13" s="23">
        <v>36477</v>
      </c>
      <c r="H13" s="22"/>
    </row>
    <row r="14" spans="1:8" x14ac:dyDescent="0.25">
      <c r="A14" s="17">
        <v>296201</v>
      </c>
      <c r="B14" s="18" t="s">
        <v>18</v>
      </c>
      <c r="C14" s="19">
        <v>231</v>
      </c>
      <c r="D14" s="19"/>
      <c r="E14" s="19">
        <v>4121</v>
      </c>
      <c r="F14" s="20">
        <v>67</v>
      </c>
      <c r="G14" s="23">
        <v>41265</v>
      </c>
      <c r="H14" s="22"/>
    </row>
    <row r="15" spans="1:8" x14ac:dyDescent="0.25">
      <c r="A15" s="17">
        <v>575968</v>
      </c>
      <c r="B15" s="18" t="s">
        <v>19</v>
      </c>
      <c r="C15" s="19">
        <v>231</v>
      </c>
      <c r="D15" s="19"/>
      <c r="E15" s="19">
        <v>4121</v>
      </c>
      <c r="F15" s="20">
        <v>68</v>
      </c>
      <c r="G15" s="23">
        <v>27015</v>
      </c>
      <c r="H15" s="22"/>
    </row>
    <row r="16" spans="1:8" x14ac:dyDescent="0.25">
      <c r="A16" s="17">
        <v>296325</v>
      </c>
      <c r="B16" s="18" t="s">
        <v>20</v>
      </c>
      <c r="C16" s="19">
        <v>231</v>
      </c>
      <c r="D16" s="19"/>
      <c r="E16" s="19">
        <v>4121</v>
      </c>
      <c r="F16" s="20">
        <v>82</v>
      </c>
      <c r="G16" s="23">
        <v>38640</v>
      </c>
      <c r="H16" s="22"/>
    </row>
    <row r="17" spans="1:8" x14ac:dyDescent="0.25">
      <c r="A17" s="17">
        <v>575950</v>
      </c>
      <c r="B17" s="18" t="s">
        <v>21</v>
      </c>
      <c r="C17" s="19">
        <v>231</v>
      </c>
      <c r="D17" s="19"/>
      <c r="E17" s="19">
        <v>4121</v>
      </c>
      <c r="F17" s="20">
        <v>85</v>
      </c>
      <c r="G17" s="23">
        <v>36190</v>
      </c>
      <c r="H17" s="22"/>
    </row>
    <row r="18" spans="1:8" x14ac:dyDescent="0.25">
      <c r="A18" s="17">
        <v>576000</v>
      </c>
      <c r="B18" s="18" t="s">
        <v>22</v>
      </c>
      <c r="C18" s="19">
        <v>231</v>
      </c>
      <c r="D18" s="19"/>
      <c r="E18" s="19">
        <v>4121</v>
      </c>
      <c r="F18" s="20">
        <v>93</v>
      </c>
      <c r="G18" s="23">
        <v>29540</v>
      </c>
      <c r="H18" s="22"/>
    </row>
    <row r="19" spans="1:8" x14ac:dyDescent="0.25">
      <c r="A19" s="17">
        <v>576018</v>
      </c>
      <c r="B19" s="18" t="s">
        <v>23</v>
      </c>
      <c r="C19" s="19">
        <v>231</v>
      </c>
      <c r="D19" s="19"/>
      <c r="E19" s="19">
        <v>4121</v>
      </c>
      <c r="F19" s="20">
        <v>97</v>
      </c>
      <c r="G19" s="23">
        <v>32265</v>
      </c>
      <c r="H19" s="22"/>
    </row>
    <row r="20" spans="1:8" x14ac:dyDescent="0.25">
      <c r="A20" s="17">
        <v>296449</v>
      </c>
      <c r="B20" s="18" t="s">
        <v>24</v>
      </c>
      <c r="C20" s="19">
        <v>231</v>
      </c>
      <c r="D20" s="19"/>
      <c r="E20" s="19">
        <v>4121</v>
      </c>
      <c r="F20" s="25">
        <v>99</v>
      </c>
      <c r="G20" s="23">
        <v>34965</v>
      </c>
      <c r="H20" s="22"/>
    </row>
    <row r="21" spans="1:8" x14ac:dyDescent="0.25">
      <c r="A21" s="26" t="s">
        <v>25</v>
      </c>
      <c r="B21" s="27"/>
      <c r="C21" s="28">
        <v>231</v>
      </c>
      <c r="D21" s="28">
        <v>3900</v>
      </c>
      <c r="E21" s="28">
        <v>2324</v>
      </c>
      <c r="F21" s="29" t="s">
        <v>26</v>
      </c>
      <c r="G21" s="30">
        <v>660000</v>
      </c>
      <c r="H21" s="31"/>
    </row>
    <row r="22" spans="1:8" x14ac:dyDescent="0.25">
      <c r="A22" s="26" t="s">
        <v>27</v>
      </c>
      <c r="B22" s="27"/>
      <c r="C22" s="28">
        <v>231</v>
      </c>
      <c r="D22" s="28">
        <v>3900</v>
      </c>
      <c r="E22" s="28">
        <v>2324</v>
      </c>
      <c r="F22" s="29"/>
      <c r="G22" s="30">
        <v>320000</v>
      </c>
      <c r="H22" s="31"/>
    </row>
    <row r="23" spans="1:8" x14ac:dyDescent="0.25">
      <c r="A23" s="26" t="s">
        <v>28</v>
      </c>
      <c r="B23" s="27"/>
      <c r="C23" s="28">
        <v>231</v>
      </c>
      <c r="D23" s="28"/>
      <c r="E23" s="28">
        <v>4121</v>
      </c>
      <c r="F23" s="29"/>
      <c r="G23" s="30">
        <v>14080</v>
      </c>
      <c r="H23" s="31"/>
    </row>
    <row r="24" spans="1:8" x14ac:dyDescent="0.25">
      <c r="A24" s="26" t="s">
        <v>29</v>
      </c>
      <c r="B24" s="27"/>
      <c r="C24" s="28">
        <v>231</v>
      </c>
      <c r="D24" s="28"/>
      <c r="E24" s="28">
        <v>4121</v>
      </c>
      <c r="F24" s="29"/>
      <c r="G24" s="32">
        <v>709502.86</v>
      </c>
      <c r="H24" s="31"/>
    </row>
    <row r="25" spans="1:8" x14ac:dyDescent="0.25">
      <c r="A25" s="26" t="s">
        <v>30</v>
      </c>
      <c r="B25" s="27"/>
      <c r="C25" s="28">
        <v>231</v>
      </c>
      <c r="D25" s="28">
        <v>3900</v>
      </c>
      <c r="E25" s="33">
        <v>4121</v>
      </c>
      <c r="F25" s="29"/>
      <c r="G25" s="32">
        <v>4020516.14</v>
      </c>
      <c r="H25" s="31"/>
    </row>
    <row r="26" spans="1:8" x14ac:dyDescent="0.25">
      <c r="A26" s="17" t="s">
        <v>31</v>
      </c>
      <c r="B26" s="18"/>
      <c r="C26" s="19">
        <v>231</v>
      </c>
      <c r="D26" s="19">
        <v>6171</v>
      </c>
      <c r="E26" s="19">
        <v>2139</v>
      </c>
      <c r="F26" s="20"/>
      <c r="G26" s="23">
        <v>100000</v>
      </c>
      <c r="H26" s="22"/>
    </row>
    <row r="27" spans="1:8" ht="15.75" thickBot="1" x14ac:dyDescent="0.3">
      <c r="A27" s="34" t="s">
        <v>32</v>
      </c>
      <c r="B27" s="35"/>
      <c r="C27" s="36"/>
      <c r="D27" s="36"/>
      <c r="E27" s="36"/>
      <c r="F27" s="37"/>
      <c r="G27" s="38">
        <f>SUM(G7:G26)</f>
        <v>6521635</v>
      </c>
      <c r="H27" s="39"/>
    </row>
    <row r="28" spans="1:8" ht="16.5" thickTop="1" thickBot="1" x14ac:dyDescent="0.3">
      <c r="A28" s="40" t="s">
        <v>33</v>
      </c>
      <c r="B28" s="41"/>
      <c r="C28" s="41"/>
      <c r="D28" s="41"/>
      <c r="E28" s="41"/>
      <c r="F28" s="42"/>
      <c r="G28" s="43" t="s">
        <v>26</v>
      </c>
      <c r="H28" s="41"/>
    </row>
    <row r="29" spans="1:8" ht="15.75" thickTop="1" x14ac:dyDescent="0.25">
      <c r="A29" s="44" t="s">
        <v>3</v>
      </c>
      <c r="B29" s="45"/>
      <c r="C29" s="46" t="s">
        <v>4</v>
      </c>
      <c r="D29" s="46" t="s">
        <v>5</v>
      </c>
      <c r="E29" s="46" t="s">
        <v>6</v>
      </c>
      <c r="F29" s="47" t="s">
        <v>7</v>
      </c>
      <c r="G29" s="46" t="s">
        <v>8</v>
      </c>
      <c r="H29" s="48" t="s">
        <v>9</v>
      </c>
    </row>
    <row r="30" spans="1:8" ht="15.75" thickBot="1" x14ac:dyDescent="0.3">
      <c r="A30" s="49" t="s">
        <v>34</v>
      </c>
      <c r="B30" s="50"/>
      <c r="C30" s="51" t="s">
        <v>26</v>
      </c>
      <c r="D30" s="52"/>
      <c r="E30" s="51">
        <v>8115</v>
      </c>
      <c r="F30" s="53"/>
      <c r="G30" s="54">
        <v>252719</v>
      </c>
      <c r="H30" s="55" t="s">
        <v>26</v>
      </c>
    </row>
    <row r="31" spans="1:8" ht="15.75" thickBot="1" x14ac:dyDescent="0.3">
      <c r="A31" s="56" t="s">
        <v>35</v>
      </c>
      <c r="B31" s="57"/>
      <c r="C31" s="58"/>
      <c r="D31" s="58"/>
      <c r="E31" s="58"/>
      <c r="F31" s="59"/>
      <c r="G31" s="60">
        <f>G30</f>
        <v>252719</v>
      </c>
      <c r="H31" s="61" t="s">
        <v>26</v>
      </c>
    </row>
    <row r="32" spans="1:8" ht="16.5" thickTop="1" thickBot="1" x14ac:dyDescent="0.3">
      <c r="A32" s="40" t="s">
        <v>36</v>
      </c>
      <c r="B32" s="41"/>
      <c r="C32" s="41"/>
      <c r="D32" s="41"/>
      <c r="E32" s="41"/>
      <c r="F32" s="62"/>
      <c r="G32" s="63" t="s">
        <v>26</v>
      </c>
      <c r="H32" s="64"/>
    </row>
    <row r="33" spans="1:8" ht="15.75" thickTop="1" x14ac:dyDescent="0.25">
      <c r="A33" s="44" t="s">
        <v>3</v>
      </c>
      <c r="B33" s="45"/>
      <c r="C33" s="46"/>
      <c r="D33" s="46"/>
      <c r="E33" s="46"/>
      <c r="F33" s="65"/>
      <c r="G33" s="66" t="s">
        <v>26</v>
      </c>
      <c r="H33" s="67"/>
    </row>
    <row r="34" spans="1:8" ht="15.75" thickBot="1" x14ac:dyDescent="0.3">
      <c r="A34" s="68" t="s">
        <v>37</v>
      </c>
      <c r="B34" s="69"/>
      <c r="C34" s="70"/>
      <c r="D34" s="70"/>
      <c r="E34" s="70"/>
      <c r="F34" s="71"/>
      <c r="G34" s="54">
        <f>G27+G31</f>
        <v>6774354</v>
      </c>
      <c r="H34" s="72"/>
    </row>
    <row r="35" spans="1:8" ht="16.5" thickTop="1" thickBot="1" x14ac:dyDescent="0.3">
      <c r="A35" s="73" t="s">
        <v>38</v>
      </c>
      <c r="B35" s="74"/>
      <c r="C35" s="75"/>
      <c r="D35" s="75"/>
      <c r="E35" s="75"/>
      <c r="F35" s="76"/>
      <c r="G35" s="77">
        <f>G34</f>
        <v>6774354</v>
      </c>
      <c r="H35" s="78" t="s">
        <v>26</v>
      </c>
    </row>
    <row r="36" spans="1:8" ht="16.5" thickTop="1" thickBot="1" x14ac:dyDescent="0.3">
      <c r="A36" s="40" t="s">
        <v>39</v>
      </c>
      <c r="B36" s="41"/>
      <c r="C36" s="41"/>
      <c r="D36" s="41"/>
      <c r="E36" s="41"/>
      <c r="F36" s="42"/>
      <c r="G36" s="41"/>
      <c r="H36" s="41"/>
    </row>
    <row r="37" spans="1:8" ht="16.5" thickTop="1" thickBot="1" x14ac:dyDescent="0.3">
      <c r="A37" s="112" t="s">
        <v>3</v>
      </c>
      <c r="B37" s="113"/>
      <c r="C37" s="79" t="s">
        <v>4</v>
      </c>
      <c r="D37" s="8" t="s">
        <v>5</v>
      </c>
      <c r="E37" s="8"/>
      <c r="F37" s="9" t="s">
        <v>7</v>
      </c>
      <c r="G37" s="8" t="s">
        <v>8</v>
      </c>
      <c r="H37" s="10" t="s">
        <v>9</v>
      </c>
    </row>
    <row r="38" spans="1:8" ht="15.75" thickBot="1" x14ac:dyDescent="0.3">
      <c r="A38" s="114" t="s">
        <v>40</v>
      </c>
      <c r="B38" s="115"/>
      <c r="C38" s="80">
        <v>231</v>
      </c>
      <c r="D38" s="81">
        <v>6171</v>
      </c>
      <c r="E38" s="81"/>
      <c r="F38" s="82"/>
      <c r="G38" s="83"/>
      <c r="H38" s="84">
        <v>275000</v>
      </c>
    </row>
    <row r="39" spans="1:8" ht="16.5" thickTop="1" thickBot="1" x14ac:dyDescent="0.3">
      <c r="A39" s="116" t="s">
        <v>41</v>
      </c>
      <c r="B39" s="117"/>
      <c r="C39" s="80">
        <v>231</v>
      </c>
      <c r="D39" s="81">
        <v>2143</v>
      </c>
      <c r="E39" s="81"/>
      <c r="F39" s="85"/>
      <c r="G39" s="83"/>
      <c r="H39" s="84">
        <v>5396654</v>
      </c>
    </row>
    <row r="40" spans="1:8" ht="16.5" thickTop="1" thickBot="1" x14ac:dyDescent="0.3">
      <c r="A40" s="116" t="s">
        <v>42</v>
      </c>
      <c r="B40" s="117"/>
      <c r="C40" s="86">
        <v>231</v>
      </c>
      <c r="D40" s="87">
        <v>3900</v>
      </c>
      <c r="E40" s="87"/>
      <c r="F40" s="88"/>
      <c r="G40" s="89"/>
      <c r="H40" s="90">
        <v>1101200</v>
      </c>
    </row>
    <row r="41" spans="1:8" ht="16.5" thickTop="1" thickBot="1" x14ac:dyDescent="0.3">
      <c r="A41" s="116" t="s">
        <v>43</v>
      </c>
      <c r="B41" s="117"/>
      <c r="C41" s="91">
        <v>231</v>
      </c>
      <c r="D41" s="92">
        <v>6310</v>
      </c>
      <c r="E41" s="92"/>
      <c r="F41" s="93"/>
      <c r="G41" s="94"/>
      <c r="H41" s="95">
        <v>1500</v>
      </c>
    </row>
    <row r="42" spans="1:8" ht="16.5" thickTop="1" thickBot="1" x14ac:dyDescent="0.3">
      <c r="A42" s="96" t="s">
        <v>44</v>
      </c>
      <c r="B42" s="97"/>
      <c r="C42" s="64"/>
      <c r="D42" s="64"/>
      <c r="E42" s="64"/>
      <c r="F42" s="98"/>
      <c r="G42" s="99"/>
      <c r="H42" s="100">
        <f>SUM(H38:H41)</f>
        <v>6774354</v>
      </c>
    </row>
    <row r="43" spans="1:8" ht="15.75" thickTop="1" x14ac:dyDescent="0.25">
      <c r="A43" s="118" t="s">
        <v>45</v>
      </c>
      <c r="B43" s="119"/>
      <c r="C43" s="101"/>
      <c r="D43" s="101"/>
      <c r="E43" s="101"/>
      <c r="F43" s="102"/>
      <c r="G43" s="103" t="s">
        <v>26</v>
      </c>
      <c r="H43" s="104" t="s">
        <v>26</v>
      </c>
    </row>
    <row r="44" spans="1:8" ht="15.75" thickBot="1" x14ac:dyDescent="0.3">
      <c r="A44" s="120"/>
      <c r="B44" s="121"/>
      <c r="C44" s="105"/>
      <c r="D44" s="105"/>
      <c r="E44" s="105"/>
      <c r="F44" s="106"/>
      <c r="G44" s="107">
        <f>G35</f>
        <v>6774354</v>
      </c>
      <c r="H44" s="108">
        <f>H42</f>
        <v>6774354</v>
      </c>
    </row>
    <row r="45" spans="1:8" ht="15.75" thickTop="1" x14ac:dyDescent="0.25">
      <c r="A45" s="41" t="s">
        <v>47</v>
      </c>
      <c r="B45" s="41"/>
      <c r="C45" s="41"/>
      <c r="D45" s="41"/>
      <c r="E45" s="41"/>
      <c r="F45" s="42"/>
      <c r="G45" s="41"/>
      <c r="H45" s="41"/>
    </row>
    <row r="46" spans="1:8" x14ac:dyDescent="0.25">
      <c r="A46" s="41" t="s">
        <v>46</v>
      </c>
      <c r="B46" s="41"/>
      <c r="C46" s="41"/>
      <c r="D46" s="41"/>
      <c r="E46" s="41"/>
      <c r="F46" s="42"/>
      <c r="G46" s="41"/>
      <c r="H46" s="41"/>
    </row>
    <row r="47" spans="1:8" x14ac:dyDescent="0.25">
      <c r="A47" s="109"/>
      <c r="B47" s="41"/>
      <c r="C47" s="41"/>
      <c r="D47" s="41"/>
      <c r="E47" s="41"/>
      <c r="F47" s="111" t="s">
        <v>26</v>
      </c>
      <c r="G47" s="111"/>
      <c r="H47" s="41"/>
    </row>
    <row r="48" spans="1:8" x14ac:dyDescent="0.25">
      <c r="A48" s="110"/>
      <c r="B48" s="41"/>
      <c r="C48" s="41"/>
      <c r="D48" s="41"/>
      <c r="E48" s="41"/>
      <c r="F48" s="111" t="s">
        <v>26</v>
      </c>
      <c r="G48" s="111"/>
      <c r="H48" s="41"/>
    </row>
  </sheetData>
  <mergeCells count="8">
    <mergeCell ref="F47:G47"/>
    <mergeCell ref="F48:G48"/>
    <mergeCell ref="A37:B37"/>
    <mergeCell ref="A38:B38"/>
    <mergeCell ref="A39:B39"/>
    <mergeCell ref="A40:B40"/>
    <mergeCell ref="A41:B41"/>
    <mergeCell ref="A43:B4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rozpočtu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pohanelova.nikola</dc:creator>
  <cp:lastModifiedBy>Obec</cp:lastModifiedBy>
  <cp:lastPrinted>2018-11-13T12:01:10Z</cp:lastPrinted>
  <dcterms:created xsi:type="dcterms:W3CDTF">2018-11-13T11:56:45Z</dcterms:created>
  <dcterms:modified xsi:type="dcterms:W3CDTF">2018-11-26T15:31:42Z</dcterms:modified>
</cp:coreProperties>
</file>